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20" windowHeight="8670" tabRatio="870" activeTab="0"/>
  </bookViews>
  <sheets>
    <sheet name="Приложение 18" sheetId="1" r:id="rId1"/>
  </sheets>
  <definedNames>
    <definedName name="_xlnm.Print_Titles" localSheetId="0">'Приложение 18'!$17:$17</definedName>
    <definedName name="О_ПРОВЕДЕНИИ_ОБЛАСТНЫХ_КОНКУРСОВ_ПРОФЕССИОНАЛЬНОГО_МАСТЕРСТВА__ЛУЧШИЙ_ПО_ПРОФЕССИИ__ПО_ПРОФЕССИЯМ__ТОКАРЬ____ФРЕЗЕРОВЩИК__И__СВАРЩИК">#REF!</definedName>
    <definedName name="_xlnm.Print_Area" localSheetId="0">'Приложение 18'!$A$1:$D$61</definedName>
  </definedNames>
  <calcPr fullCalcOnLoad="1"/>
</workbook>
</file>

<file path=xl/sharedStrings.xml><?xml version="1.0" encoding="utf-8"?>
<sst xmlns="http://schemas.openxmlformats.org/spreadsheetml/2006/main" count="104" uniqueCount="103">
  <si>
    <t xml:space="preserve">РАСПРЕДЕЛЕНИЕ БЮДЖЕТНЫХ АССИГНОВАНИЙ </t>
  </si>
  <si>
    <t>(тыс.рублей)</t>
  </si>
  <si>
    <t>ЦСР</t>
  </si>
  <si>
    <t>Наименование</t>
  </si>
  <si>
    <t>02 0 0000</t>
  </si>
  <si>
    <t>02 1 0000</t>
  </si>
  <si>
    <t>01 0 0000</t>
  </si>
  <si>
    <t>03 0 0000</t>
  </si>
  <si>
    <t>02 2 0000</t>
  </si>
  <si>
    <t>03 1 0000</t>
  </si>
  <si>
    <t>01 3 0000</t>
  </si>
  <si>
    <t>01 2 0000</t>
  </si>
  <si>
    <t>03 3 0000</t>
  </si>
  <si>
    <t>01 1 0000</t>
  </si>
  <si>
    <t>07 0 0000</t>
  </si>
  <si>
    <t>07 2 0000</t>
  </si>
  <si>
    <t>Муниципальная программа "Повышение эффективности управления финансами Большесолдатского района Курской области на 2015-2017 годы"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</si>
  <si>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 Большесолдатского района Курской области на 2015-2017 годы"</t>
  </si>
  <si>
    <t>Муниципальная программа "Развитие культуры Большесолдатского района Курской области на 2015-2017 годы"</t>
  </si>
  <si>
    <t>09 1 0000</t>
  </si>
  <si>
    <t>09 0 0000</t>
  </si>
  <si>
    <t>14 2 0000</t>
  </si>
  <si>
    <t>14 0 0000</t>
  </si>
  <si>
    <t>14 3 0000</t>
  </si>
  <si>
    <t>Муниципальная программа "Развитие образования Большесолдатского района Курской области на 2015-2017 годы"</t>
  </si>
  <si>
    <t>03 2 0000</t>
  </si>
  <si>
    <t>17 0 0000</t>
  </si>
  <si>
    <t>17 2 0000</t>
  </si>
  <si>
    <t>Муниципальная программа "Сохранение и развитие архивного дела Большесолдатского района Курской области на 2015-2017 годы"</t>
  </si>
  <si>
    <t>10 0 0000</t>
  </si>
  <si>
    <t>10 2 0000</t>
  </si>
  <si>
    <t>12 1 0000</t>
  </si>
  <si>
    <t>12 0 0000</t>
  </si>
  <si>
    <t>02 3 0000</t>
  </si>
  <si>
    <t>Муниципальная программа "Социальная поддержка граждан Большесолдатского района Курской области на 2015-2017 годы"</t>
  </si>
  <si>
    <t>Муниципальная программа "Содействие занятости населения Большесолдатского района Курской области на 2015-2017 годы"</t>
  </si>
  <si>
    <t>Подпрограмма "Управление  муниципальной программой и обеспечение условий реализации" муниципальной программы "Развитие культуры Большесолдатского района Курской области на 2015-2017 годы"</t>
  </si>
  <si>
    <t>08 0 0000</t>
  </si>
  <si>
    <t>08 3 0000</t>
  </si>
  <si>
    <t>08 2 0000</t>
  </si>
  <si>
    <t>08 4 0000</t>
  </si>
  <si>
    <t>Подпрограмма "Управление муниципальной программой и обеспечение условий реализации" муниципальной программы "Развитие образования Большесолдатского района Курской области на 2015-2017 годы"</t>
  </si>
  <si>
    <t>Муниципальная программа "Развитие малого и среднего предпринимательства Большесолдатского района Курской области на 2015-2017 годы"</t>
  </si>
  <si>
    <t>15 0 0000</t>
  </si>
  <si>
    <t>15 1 0000</t>
  </si>
  <si>
    <t>НА  РЕАЛИЗАЦИЮ МУНИЦИПАЛЬНЫХ ПРОГРАММ</t>
  </si>
  <si>
    <t>ПРОГРАММЫ</t>
  </si>
  <si>
    <t>к решению Представительного Собрания</t>
  </si>
  <si>
    <t>Большесолдатского района Курской области</t>
  </si>
  <si>
    <t>"О бюджете муниципального района</t>
  </si>
  <si>
    <t>"Большесолдатский район" Курской области</t>
  </si>
  <si>
    <t>на 2015 год и плановый период 2016 и 2017 годов"</t>
  </si>
  <si>
    <t>МУНИЦИПАЛЬНЫЕ ПРОГРАММЫ</t>
  </si>
  <si>
    <t xml:space="preserve">Подпрограмма "Наследие" </t>
  </si>
  <si>
    <t xml:space="preserve">Подпрограмма "Искусство" </t>
  </si>
  <si>
    <t xml:space="preserve">Подпрограмма "Развитие мер социальной поддержки отдельных категорий граждан" </t>
  </si>
  <si>
    <t xml:space="preserve">Подпрограмма "Улучшение демографической ситуации, совершенствование социальной поддержки семьи и детей" </t>
  </si>
  <si>
    <t>Подпрограмма "Развитие дошкольного и общего образования детей"</t>
  </si>
  <si>
    <t xml:space="preserve">Подпрограмма "Развитие дополнительного образования и системы воспитания детей" </t>
  </si>
  <si>
    <t xml:space="preserve">Подпрограмма "Создание условий для обеспечения доступным и комфортным жильем граждан Большесолдатского района Курской области" </t>
  </si>
  <si>
    <t xml:space="preserve">Подпрограмма "Повышение эффективности реализации молодежной политики" </t>
  </si>
  <si>
    <t xml:space="preserve">Подпрограмма "Оздоровление и отдых детей" </t>
  </si>
  <si>
    <t xml:space="preserve">Подпрограмма "Реализация мероприятий, направленных на развитие муниципальной службы" 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</si>
  <si>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</t>
  </si>
  <si>
    <t xml:space="preserve">Подпрограмма "Управление муниципальной программой и обеспечение условий реализации" </t>
  </si>
  <si>
    <t xml:space="preserve">Подпрограмма "Эффективная система межбюджетных отношений" </t>
  </si>
  <si>
    <t xml:space="preserve">Подпрограмма "Содействие развитию малого и среднего предпринимательства" </t>
  </si>
  <si>
    <t xml:space="preserve">Подпрограмма "Развитие институтов рынка труда" </t>
  </si>
  <si>
    <t>Муниципальная программа "Развитие транспортной системы, обеспечение перевозки пассажиров и безопасности дорожного движения Большесолдатского района Курской области на 2015-2017 годы"</t>
  </si>
  <si>
    <t>11 0 0000</t>
  </si>
  <si>
    <t>11 3 0000</t>
  </si>
  <si>
    <t>11 2 0000</t>
  </si>
  <si>
    <t xml:space="preserve">Подпрограмма "Развитие сети автомобильных дорог" </t>
  </si>
  <si>
    <t xml:space="preserve">Подпрограмма "Развитие пассажирских перевозок" </t>
  </si>
  <si>
    <t>11 4 0000</t>
  </si>
  <si>
    <t xml:space="preserve">Подпрограмма "Повышение безопасности дорожного движения" </t>
  </si>
  <si>
    <t>Муниципальная программа "Энергосбережение и повышение энергетической эффективности Большесолдатского района Курской области на 2015-2017 годы"</t>
  </si>
  <si>
    <t>05 0 0000</t>
  </si>
  <si>
    <t xml:space="preserve">Подпрограмма "Энергосбережение" </t>
  </si>
  <si>
    <t>05 1 0000</t>
  </si>
  <si>
    <t>Муниципальная программа "Охрана окружающей среды Большесолдатского района Курской области на 2015-2017 годы"</t>
  </si>
  <si>
    <t>06 0 0000</t>
  </si>
  <si>
    <t xml:space="preserve">Подпрограмма "Экология и чистая вода" </t>
  </si>
  <si>
    <t>06 1 0000</t>
  </si>
  <si>
    <t>07 3 0000</t>
  </si>
  <si>
    <t>16 0 0000</t>
  </si>
  <si>
    <t xml:space="preserve">Подпрограмма "Устойчивое развитие сельских территорий" </t>
  </si>
  <si>
    <t>16 1 0000</t>
  </si>
  <si>
    <t xml:space="preserve">Подпрограмма "Обеспечение качественными услугами ЖКХ населения" </t>
  </si>
  <si>
    <t>НА ПЛАНОВЫЙ ПЕРИОД 2016 И 2017 ГОДОВ</t>
  </si>
  <si>
    <t>Приложение №18</t>
  </si>
  <si>
    <t>Сумма на 2016 год</t>
  </si>
  <si>
    <t>Сумма на 2017 год</t>
  </si>
  <si>
    <t>Муниципальная программа "Обеспечение доступным и комфортным жильем и коммунальными услугами граждан Большесолдатского района Курской области на 2015-2017 годы"</t>
  </si>
  <si>
    <t>Муниципальная программа "Профилактика правонарушений в Большесолдатском районе Курской области на 2015-2020 годы"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</si>
  <si>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Большесолдатского района Курской области на 2015-2017 годы"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</si>
  <si>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Большесолдатском  районе  Курской области на 2015-2017 годы"</t>
  </si>
  <si>
    <t xml:space="preserve">Подпрограмма "Реализация муниципальной политики в сфере развития физической культуры и спорта" </t>
  </si>
  <si>
    <t>Муниципальная программа "Развитие муниципальной службы  Большесолдатского района Курской области на 2015-2017 годы"</t>
  </si>
  <si>
    <t>Муниципальная программа "Социальное развитие села Большесолдатского района Курской области на 2015-2017 годы"</t>
  </si>
  <si>
    <t>от "30" января 2015 года №1/1-3 "О внесении</t>
  </si>
  <si>
    <t>изменений и дополнений в решение</t>
  </si>
  <si>
    <t xml:space="preserve">Представительного Собрания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</si>
</sst>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[$-FC19]d\ mmmm\ yyyy\ &quot;г.&quot;"/>
  </numFmts>
  <fonts count="48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53" applyFont="1" applyFill="1" applyBorder="1" applyAlignment="1">
      <alignment horizontal="justify" vertical="top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179" fontId="6" fillId="0" borderId="10" xfId="0" applyNumberFormat="1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49" fontId="47" fillId="0" borderId="10" xfId="53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top" wrapText="1"/>
    </xf>
    <xf numFmtId="49" fontId="5" fillId="34" borderId="10" xfId="53" applyNumberFormat="1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0" borderId="11" xfId="0" applyFont="1" applyBorder="1" applyAlignment="1">
      <alignment wrapText="1"/>
    </xf>
    <xf numFmtId="49" fontId="9" fillId="0" borderId="10" xfId="53" applyNumberFormat="1" applyFont="1" applyFill="1" applyBorder="1" applyAlignment="1">
      <alignment horizontal="center" wrapText="1"/>
      <protection/>
    </xf>
    <xf numFmtId="0" fontId="5" fillId="0" borderId="12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distributed" wrapText="1"/>
    </xf>
    <xf numFmtId="0" fontId="5" fillId="0" borderId="10" xfId="0" applyFont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9" fillId="0" borderId="10" xfId="53" applyFont="1" applyFill="1" applyBorder="1" applyAlignment="1">
      <alignment horizontal="justify" vertical="top" wrapText="1"/>
      <protection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53" applyNumberFormat="1" applyFont="1" applyFill="1" applyBorder="1" applyAlignment="1">
      <alignment horizontal="center" wrapText="1"/>
      <protection/>
    </xf>
    <xf numFmtId="179" fontId="9" fillId="35" borderId="10" xfId="0" applyNumberFormat="1" applyFont="1" applyFill="1" applyBorder="1" applyAlignment="1">
      <alignment horizontal="right" wrapText="1"/>
    </xf>
    <xf numFmtId="0" fontId="9" fillId="0" borderId="10" xfId="53" applyFont="1" applyFill="1" applyBorder="1" applyAlignment="1">
      <alignment vertical="top" wrapText="1"/>
      <protection/>
    </xf>
    <xf numFmtId="0" fontId="9" fillId="0" borderId="0" xfId="0" applyFont="1" applyFill="1" applyAlignment="1">
      <alignment/>
    </xf>
    <xf numFmtId="49" fontId="9" fillId="34" borderId="10" xfId="53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distributed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distributed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Normal="75" zoomScaleSheetLayoutView="100" zoomScalePageLayoutView="0" workbookViewId="0" topLeftCell="A1">
      <selection activeCell="A6" sqref="A6"/>
    </sheetView>
  </sheetViews>
  <sheetFormatPr defaultColWidth="0" defaultRowHeight="15"/>
  <cols>
    <col min="1" max="1" width="69.19921875" style="6" customWidth="1"/>
    <col min="2" max="2" width="10.09765625" style="24" customWidth="1"/>
    <col min="3" max="3" width="12.09765625" style="17" customWidth="1"/>
    <col min="4" max="4" width="11.09765625" style="17" customWidth="1"/>
    <col min="5" max="5" width="0.1015625" style="9" customWidth="1"/>
    <col min="6" max="9" width="8.8984375" style="9" hidden="1" customWidth="1"/>
    <col min="10" max="10" width="7.09765625" style="9" hidden="1" customWidth="1"/>
    <col min="11" max="20" width="8.8984375" style="9" hidden="1" customWidth="1"/>
    <col min="21" max="21" width="3.69921875" style="9" hidden="1" customWidth="1"/>
    <col min="22" max="30" width="8.8984375" style="9" hidden="1" customWidth="1"/>
    <col min="31" max="31" width="3.69921875" style="9" hidden="1" customWidth="1"/>
    <col min="32" max="40" width="8.8984375" style="9" hidden="1" customWidth="1"/>
    <col min="41" max="41" width="5.19921875" style="9" hidden="1" customWidth="1"/>
    <col min="42" max="49" width="8.8984375" style="9" hidden="1" customWidth="1"/>
    <col min="50" max="50" width="3.296875" style="9" hidden="1" customWidth="1"/>
    <col min="51" max="58" width="8.8984375" style="9" hidden="1" customWidth="1"/>
    <col min="59" max="59" width="3.09765625" style="9" hidden="1" customWidth="1"/>
    <col min="60" max="68" width="8.8984375" style="9" hidden="1" customWidth="1"/>
    <col min="69" max="69" width="8.59765625" style="9" hidden="1" customWidth="1"/>
    <col min="70" max="81" width="8.8984375" style="9" hidden="1" customWidth="1"/>
    <col min="82" max="82" width="5.09765625" style="9" hidden="1" customWidth="1"/>
    <col min="83" max="91" width="8.8984375" style="9" hidden="1" customWidth="1"/>
    <col min="92" max="92" width="5.19921875" style="9" hidden="1" customWidth="1"/>
    <col min="93" max="101" width="8.8984375" style="9" hidden="1" customWidth="1"/>
    <col min="102" max="102" width="8.59765625" style="9" hidden="1" customWidth="1"/>
    <col min="103" max="114" width="8.8984375" style="9" hidden="1" customWidth="1"/>
    <col min="115" max="115" width="0.1015625" style="9" hidden="1" customWidth="1"/>
    <col min="116" max="123" width="8.8984375" style="9" hidden="1" customWidth="1"/>
    <col min="124" max="124" width="3" style="9" hidden="1" customWidth="1"/>
    <col min="125" max="132" width="8.8984375" style="9" hidden="1" customWidth="1"/>
    <col min="133" max="133" width="3.796875" style="9" hidden="1" customWidth="1"/>
    <col min="134" max="145" width="8.8984375" style="9" hidden="1" customWidth="1"/>
    <col min="146" max="146" width="5.3984375" style="9" hidden="1" customWidth="1"/>
    <col min="147" max="157" width="8.8984375" style="9" hidden="1" customWidth="1"/>
    <col min="158" max="158" width="1.1015625" style="9" hidden="1" customWidth="1"/>
    <col min="159" max="169" width="8.8984375" style="9" hidden="1" customWidth="1"/>
    <col min="170" max="170" width="1.59765625" style="9" hidden="1" customWidth="1"/>
    <col min="171" max="177" width="8.8984375" style="9" hidden="1" customWidth="1"/>
    <col min="178" max="178" width="2" style="9" hidden="1" customWidth="1"/>
    <col min="179" max="185" width="8.8984375" style="9" hidden="1" customWidth="1"/>
    <col min="186" max="186" width="4.296875" style="9" hidden="1" customWidth="1"/>
    <col min="187" max="197" width="8.8984375" style="9" hidden="1" customWidth="1"/>
    <col min="198" max="198" width="0.1015625" style="9" hidden="1" customWidth="1"/>
    <col min="199" max="205" width="8.8984375" style="9" hidden="1" customWidth="1"/>
    <col min="206" max="206" width="3.296875" style="9" hidden="1" customWidth="1"/>
    <col min="207" max="215" width="8.8984375" style="9" hidden="1" customWidth="1"/>
    <col min="216" max="216" width="4.69921875" style="9" hidden="1" customWidth="1"/>
    <col min="217" max="224" width="8.8984375" style="9" hidden="1" customWidth="1"/>
    <col min="225" max="225" width="0.3046875" style="9" hidden="1" customWidth="1"/>
    <col min="226" max="233" width="8.8984375" style="9" hidden="1" customWidth="1"/>
    <col min="234" max="234" width="4.19921875" style="9" hidden="1" customWidth="1"/>
    <col min="235" max="242" width="8.8984375" style="9" hidden="1" customWidth="1"/>
    <col min="243" max="243" width="1.59765625" style="9" hidden="1" customWidth="1"/>
    <col min="244" max="250" width="8.8984375" style="9" hidden="1" customWidth="1"/>
    <col min="251" max="251" width="3.3984375" style="9" hidden="1" customWidth="1"/>
    <col min="252" max="252" width="8.8984375" style="9" hidden="1" customWidth="1"/>
    <col min="253" max="254" width="3.3984375" style="9" hidden="1" customWidth="1"/>
    <col min="255" max="16384" width="8.8984375" style="9" hidden="1" customWidth="1"/>
  </cols>
  <sheetData>
    <row r="1" spans="2:4" ht="15.75">
      <c r="B1" s="59" t="s">
        <v>90</v>
      </c>
      <c r="C1" s="59"/>
      <c r="D1" s="60"/>
    </row>
    <row r="2" spans="1:4" ht="18.75" customHeight="1">
      <c r="A2" s="61" t="s">
        <v>47</v>
      </c>
      <c r="B2" s="61"/>
      <c r="C2" s="61"/>
      <c r="D2" s="61"/>
    </row>
    <row r="3" spans="1:4" ht="18.75" customHeight="1">
      <c r="A3" s="61" t="s">
        <v>48</v>
      </c>
      <c r="B3" s="61"/>
      <c r="C3" s="61"/>
      <c r="D3" s="61"/>
    </row>
    <row r="4" spans="1:4" ht="17.25" customHeight="1">
      <c r="A4" s="57" t="s">
        <v>100</v>
      </c>
      <c r="B4" s="57"/>
      <c r="C4" s="57"/>
      <c r="D4" s="57"/>
    </row>
    <row r="5" spans="1:4" ht="17.25" customHeight="1">
      <c r="A5" s="55"/>
      <c r="B5" s="57" t="s">
        <v>101</v>
      </c>
      <c r="C5" s="57"/>
      <c r="D5" s="57"/>
    </row>
    <row r="6" spans="1:4" ht="17.25" customHeight="1">
      <c r="A6" s="55"/>
      <c r="B6" s="57" t="s">
        <v>102</v>
      </c>
      <c r="C6" s="57"/>
      <c r="D6" s="57"/>
    </row>
    <row r="7" spans="1:4" ht="17.25" customHeight="1">
      <c r="A7" s="57" t="s">
        <v>48</v>
      </c>
      <c r="B7" s="62"/>
      <c r="C7" s="62"/>
      <c r="D7" s="62"/>
    </row>
    <row r="8" spans="1:4" ht="17.25" customHeight="1">
      <c r="A8" s="57" t="s">
        <v>49</v>
      </c>
      <c r="B8" s="57"/>
      <c r="C8" s="57"/>
      <c r="D8" s="57"/>
    </row>
    <row r="9" spans="1:4" ht="17.25" customHeight="1">
      <c r="A9" s="57" t="s">
        <v>50</v>
      </c>
      <c r="B9" s="57"/>
      <c r="C9" s="57"/>
      <c r="D9" s="57"/>
    </row>
    <row r="10" spans="1:4" ht="17.25" customHeight="1">
      <c r="A10" s="57" t="s">
        <v>51</v>
      </c>
      <c r="B10" s="57"/>
      <c r="C10" s="57"/>
      <c r="D10" s="57"/>
    </row>
    <row r="11" spans="1:4" ht="14.25" customHeight="1">
      <c r="A11" s="7"/>
      <c r="B11" s="58"/>
      <c r="C11" s="58"/>
      <c r="D11" s="58"/>
    </row>
    <row r="12" spans="1:4" ht="26.25" customHeight="1">
      <c r="A12" s="56" t="s">
        <v>0</v>
      </c>
      <c r="B12" s="56"/>
      <c r="C12" s="56"/>
      <c r="D12" s="56"/>
    </row>
    <row r="13" spans="1:4" ht="17.25" customHeight="1">
      <c r="A13" s="56" t="s">
        <v>45</v>
      </c>
      <c r="B13" s="56"/>
      <c r="C13" s="56"/>
      <c r="D13" s="56"/>
    </row>
    <row r="14" spans="1:4" ht="18" customHeight="1">
      <c r="A14" s="56" t="s">
        <v>89</v>
      </c>
      <c r="B14" s="56"/>
      <c r="C14" s="56"/>
      <c r="D14" s="56"/>
    </row>
    <row r="15" spans="3:4" ht="21.75" customHeight="1">
      <c r="C15" s="16"/>
      <c r="D15" s="16" t="s">
        <v>1</v>
      </c>
    </row>
    <row r="16" spans="1:4" s="10" customFormat="1" ht="36.75" customHeight="1">
      <c r="A16" s="4" t="s">
        <v>3</v>
      </c>
      <c r="B16" s="4" t="s">
        <v>2</v>
      </c>
      <c r="C16" s="39" t="s">
        <v>91</v>
      </c>
      <c r="D16" s="39" t="s">
        <v>92</v>
      </c>
    </row>
    <row r="17" spans="1:4" s="10" customFormat="1" ht="15.75">
      <c r="A17" s="5">
        <v>1</v>
      </c>
      <c r="B17" s="5">
        <v>2</v>
      </c>
      <c r="C17" s="23">
        <v>3</v>
      </c>
      <c r="D17" s="23">
        <v>4</v>
      </c>
    </row>
    <row r="18" spans="1:4" s="6" customFormat="1" ht="15.75">
      <c r="A18" s="11" t="s">
        <v>46</v>
      </c>
      <c r="B18" s="25"/>
      <c r="C18" s="20"/>
      <c r="D18" s="20"/>
    </row>
    <row r="19" spans="1:4" s="6" customFormat="1" ht="15.75">
      <c r="A19" s="8" t="s">
        <v>52</v>
      </c>
      <c r="B19" s="26"/>
      <c r="C19" s="21">
        <f>C20+C24+C28+C32+C34+C36+C39+C43+C45+C47+C51+C53+C56+C58+C60</f>
        <v>246390.942</v>
      </c>
      <c r="D19" s="21">
        <f>D20+D24+D28+D32+D34+D36+D39+D43+D45+D47+D51+D53+D56+D58+D60</f>
        <v>218178.089</v>
      </c>
    </row>
    <row r="20" spans="1:4" s="12" customFormat="1" ht="33.75" customHeight="1">
      <c r="A20" s="50" t="s">
        <v>18</v>
      </c>
      <c r="B20" s="32" t="s">
        <v>6</v>
      </c>
      <c r="C20" s="37">
        <f>C21+C22+C23</f>
        <v>17294.638</v>
      </c>
      <c r="D20" s="37">
        <f>D21+D22+D23</f>
        <v>19776.638</v>
      </c>
    </row>
    <row r="21" spans="1:4" ht="47.25">
      <c r="A21" s="1" t="s">
        <v>36</v>
      </c>
      <c r="B21" s="2" t="s">
        <v>13</v>
      </c>
      <c r="C21" s="19">
        <v>2810.076</v>
      </c>
      <c r="D21" s="19">
        <v>2810.076</v>
      </c>
    </row>
    <row r="22" spans="1:4" ht="18" customHeight="1">
      <c r="A22" s="13" t="s">
        <v>53</v>
      </c>
      <c r="B22" s="2" t="s">
        <v>11</v>
      </c>
      <c r="C22" s="22">
        <v>8122.863</v>
      </c>
      <c r="D22" s="22">
        <v>9612.063</v>
      </c>
    </row>
    <row r="23" spans="1:4" ht="19.5" customHeight="1">
      <c r="A23" s="30" t="s">
        <v>54</v>
      </c>
      <c r="B23" s="2" t="s">
        <v>10</v>
      </c>
      <c r="C23" s="19">
        <v>6361.699</v>
      </c>
      <c r="D23" s="19">
        <v>7354.499</v>
      </c>
    </row>
    <row r="24" spans="1:4" s="12" customFormat="1" ht="33" customHeight="1">
      <c r="A24" s="46" t="s">
        <v>34</v>
      </c>
      <c r="B24" s="32" t="s">
        <v>4</v>
      </c>
      <c r="C24" s="37">
        <f>C25+C26+C27</f>
        <v>18794.079999999998</v>
      </c>
      <c r="D24" s="37">
        <f>D25+D26+D27</f>
        <v>19323.333</v>
      </c>
    </row>
    <row r="25" spans="1:4" s="15" customFormat="1" ht="48" customHeight="1">
      <c r="A25" s="13" t="s">
        <v>95</v>
      </c>
      <c r="B25" s="27" t="s">
        <v>5</v>
      </c>
      <c r="C25" s="19">
        <v>1028.4</v>
      </c>
      <c r="D25" s="19">
        <v>1028.4</v>
      </c>
    </row>
    <row r="26" spans="1:4" ht="20.25" customHeight="1">
      <c r="A26" s="28" t="s">
        <v>55</v>
      </c>
      <c r="B26" s="2" t="s">
        <v>8</v>
      </c>
      <c r="C26" s="19">
        <v>11858.74</v>
      </c>
      <c r="D26" s="19">
        <v>12367.535</v>
      </c>
    </row>
    <row r="27" spans="1:4" s="15" customFormat="1" ht="34.5" customHeight="1">
      <c r="A27" s="3" t="s">
        <v>56</v>
      </c>
      <c r="B27" s="27" t="s">
        <v>33</v>
      </c>
      <c r="C27" s="19">
        <v>5906.94</v>
      </c>
      <c r="D27" s="19">
        <v>5927.398</v>
      </c>
    </row>
    <row r="28" spans="1:4" s="12" customFormat="1" ht="33.75" customHeight="1">
      <c r="A28" s="47" t="s">
        <v>24</v>
      </c>
      <c r="B28" s="48" t="s">
        <v>7</v>
      </c>
      <c r="C28" s="49">
        <f>C29+C30+C31</f>
        <v>191602.295</v>
      </c>
      <c r="D28" s="49">
        <f>D29+D30+D31</f>
        <v>163403.516</v>
      </c>
    </row>
    <row r="29" spans="1:4" ht="47.25">
      <c r="A29" s="31" t="s">
        <v>41</v>
      </c>
      <c r="B29" s="2" t="s">
        <v>9</v>
      </c>
      <c r="C29" s="19">
        <v>5224.391</v>
      </c>
      <c r="D29" s="19">
        <v>5224.391</v>
      </c>
    </row>
    <row r="30" spans="1:4" ht="17.25" customHeight="1">
      <c r="A30" s="14" t="s">
        <v>57</v>
      </c>
      <c r="B30" s="2" t="s">
        <v>25</v>
      </c>
      <c r="C30" s="19">
        <v>178576.632</v>
      </c>
      <c r="D30" s="19">
        <v>149569.753</v>
      </c>
    </row>
    <row r="31" spans="1:4" ht="21" customHeight="1">
      <c r="A31" s="13" t="s">
        <v>58</v>
      </c>
      <c r="B31" s="2" t="s">
        <v>12</v>
      </c>
      <c r="C31" s="19">
        <v>7801.272</v>
      </c>
      <c r="D31" s="19">
        <v>8609.372</v>
      </c>
    </row>
    <row r="32" spans="1:4" s="51" customFormat="1" ht="31.5" customHeight="1">
      <c r="A32" s="53" t="s">
        <v>76</v>
      </c>
      <c r="B32" s="41" t="s">
        <v>77</v>
      </c>
      <c r="C32" s="37">
        <f>C33</f>
        <v>800</v>
      </c>
      <c r="D32" s="37">
        <f>D33</f>
        <v>800</v>
      </c>
    </row>
    <row r="33" spans="1:4" ht="22.5" customHeight="1">
      <c r="A33" s="54" t="s">
        <v>78</v>
      </c>
      <c r="B33" s="27" t="s">
        <v>79</v>
      </c>
      <c r="C33" s="19">
        <v>800</v>
      </c>
      <c r="D33" s="19">
        <v>800</v>
      </c>
    </row>
    <row r="34" spans="1:4" s="12" customFormat="1" ht="32.25" customHeight="1">
      <c r="A34" s="40" t="s">
        <v>80</v>
      </c>
      <c r="B34" s="41" t="s">
        <v>81</v>
      </c>
      <c r="C34" s="18">
        <f>C35</f>
        <v>150</v>
      </c>
      <c r="D34" s="18">
        <f>D35</f>
        <v>150</v>
      </c>
    </row>
    <row r="35" spans="1:4" ht="18.75" customHeight="1">
      <c r="A35" s="13" t="s">
        <v>82</v>
      </c>
      <c r="B35" s="27" t="s">
        <v>83</v>
      </c>
      <c r="C35" s="19">
        <v>150</v>
      </c>
      <c r="D35" s="19">
        <v>150</v>
      </c>
    </row>
    <row r="36" spans="1:4" s="12" customFormat="1" ht="48.75" customHeight="1">
      <c r="A36" s="40" t="s">
        <v>93</v>
      </c>
      <c r="B36" s="32" t="s">
        <v>14</v>
      </c>
      <c r="C36" s="37">
        <f>C37+C38</f>
        <v>905</v>
      </c>
      <c r="D36" s="37">
        <f>D37+D38</f>
        <v>905</v>
      </c>
    </row>
    <row r="37" spans="1:4" s="38" customFormat="1" ht="32.25" customHeight="1">
      <c r="A37" s="35" t="s">
        <v>59</v>
      </c>
      <c r="B37" s="2" t="s">
        <v>15</v>
      </c>
      <c r="C37" s="19">
        <v>570</v>
      </c>
      <c r="D37" s="19">
        <v>570</v>
      </c>
    </row>
    <row r="38" spans="1:4" ht="18.75" customHeight="1">
      <c r="A38" s="54" t="s">
        <v>88</v>
      </c>
      <c r="B38" s="2" t="s">
        <v>84</v>
      </c>
      <c r="C38" s="19">
        <v>335</v>
      </c>
      <c r="D38" s="19">
        <v>335</v>
      </c>
    </row>
    <row r="39" spans="1:4" s="12" customFormat="1" ht="65.25" customHeight="1">
      <c r="A39" s="42" t="s">
        <v>96</v>
      </c>
      <c r="B39" s="32" t="s">
        <v>37</v>
      </c>
      <c r="C39" s="37">
        <f>C40+C41+C42</f>
        <v>710</v>
      </c>
      <c r="D39" s="37">
        <f>D40+D41+D42</f>
        <v>710</v>
      </c>
    </row>
    <row r="40" spans="1:4" ht="21" customHeight="1">
      <c r="A40" s="1" t="s">
        <v>60</v>
      </c>
      <c r="B40" s="2" t="s">
        <v>39</v>
      </c>
      <c r="C40" s="19">
        <v>150</v>
      </c>
      <c r="D40" s="19">
        <v>150</v>
      </c>
    </row>
    <row r="41" spans="1:4" ht="32.25" customHeight="1">
      <c r="A41" s="36" t="s">
        <v>97</v>
      </c>
      <c r="B41" s="2" t="s">
        <v>38</v>
      </c>
      <c r="C41" s="19">
        <v>160</v>
      </c>
      <c r="D41" s="19">
        <v>160</v>
      </c>
    </row>
    <row r="42" spans="1:4" ht="20.25" customHeight="1">
      <c r="A42" s="36" t="s">
        <v>61</v>
      </c>
      <c r="B42" s="2" t="s">
        <v>40</v>
      </c>
      <c r="C42" s="22">
        <v>400</v>
      </c>
      <c r="D42" s="22">
        <v>400</v>
      </c>
    </row>
    <row r="43" spans="1:4" s="12" customFormat="1" ht="36" customHeight="1">
      <c r="A43" s="46" t="s">
        <v>98</v>
      </c>
      <c r="B43" s="32" t="s">
        <v>20</v>
      </c>
      <c r="C43" s="37">
        <f>C44</f>
        <v>27.06</v>
      </c>
      <c r="D43" s="37">
        <f>D44</f>
        <v>27.06</v>
      </c>
    </row>
    <row r="44" spans="1:4" s="12" customFormat="1" ht="35.25" customHeight="1">
      <c r="A44" s="1" t="s">
        <v>62</v>
      </c>
      <c r="B44" s="2" t="s">
        <v>19</v>
      </c>
      <c r="C44" s="19">
        <v>27.06</v>
      </c>
      <c r="D44" s="19">
        <v>27.06</v>
      </c>
    </row>
    <row r="45" spans="1:4" s="45" customFormat="1" ht="31.5">
      <c r="A45" s="44" t="s">
        <v>28</v>
      </c>
      <c r="B45" s="41" t="s">
        <v>29</v>
      </c>
      <c r="C45" s="37">
        <f>C46</f>
        <v>235.295</v>
      </c>
      <c r="D45" s="37">
        <f>D46</f>
        <v>235.295</v>
      </c>
    </row>
    <row r="46" spans="1:4" s="15" customFormat="1" ht="35.25" customHeight="1">
      <c r="A46" s="3" t="s">
        <v>63</v>
      </c>
      <c r="B46" s="27" t="s">
        <v>30</v>
      </c>
      <c r="C46" s="19">
        <v>235.295</v>
      </c>
      <c r="D46" s="19">
        <v>235.295</v>
      </c>
    </row>
    <row r="47" spans="1:4" s="45" customFormat="1" ht="51.75" customHeight="1">
      <c r="A47" s="40" t="s">
        <v>68</v>
      </c>
      <c r="B47" s="32" t="s">
        <v>69</v>
      </c>
      <c r="C47" s="18">
        <f>C48+C49+C50</f>
        <v>6814.576</v>
      </c>
      <c r="D47" s="18">
        <f>D48+D49+D50</f>
        <v>5357.498</v>
      </c>
    </row>
    <row r="48" spans="1:4" s="15" customFormat="1" ht="16.5" customHeight="1">
      <c r="A48" s="13" t="s">
        <v>72</v>
      </c>
      <c r="B48" s="27" t="s">
        <v>71</v>
      </c>
      <c r="C48" s="19">
        <v>6214.576</v>
      </c>
      <c r="D48" s="19">
        <v>4757.498</v>
      </c>
    </row>
    <row r="49" spans="1:4" s="15" customFormat="1" ht="20.25" customHeight="1">
      <c r="A49" s="34" t="s">
        <v>73</v>
      </c>
      <c r="B49" s="2" t="s">
        <v>70</v>
      </c>
      <c r="C49" s="19">
        <v>400</v>
      </c>
      <c r="D49" s="19">
        <v>400</v>
      </c>
    </row>
    <row r="50" spans="1:4" s="12" customFormat="1" ht="15.75">
      <c r="A50" s="13" t="s">
        <v>75</v>
      </c>
      <c r="B50" s="27" t="s">
        <v>74</v>
      </c>
      <c r="C50" s="19">
        <v>200</v>
      </c>
      <c r="D50" s="19">
        <v>200</v>
      </c>
    </row>
    <row r="51" spans="1:4" s="12" customFormat="1" ht="32.25" customHeight="1">
      <c r="A51" s="43" t="s">
        <v>94</v>
      </c>
      <c r="B51" s="32" t="s">
        <v>32</v>
      </c>
      <c r="C51" s="37">
        <f>C52</f>
        <v>237</v>
      </c>
      <c r="D51" s="37">
        <f>D52</f>
        <v>237</v>
      </c>
    </row>
    <row r="52" spans="1:4" ht="33" customHeight="1">
      <c r="A52" s="1" t="s">
        <v>64</v>
      </c>
      <c r="B52" s="2" t="s">
        <v>31</v>
      </c>
      <c r="C52" s="19">
        <v>237</v>
      </c>
      <c r="D52" s="19">
        <v>237</v>
      </c>
    </row>
    <row r="53" spans="1:4" s="12" customFormat="1" ht="36" customHeight="1">
      <c r="A53" s="42" t="s">
        <v>16</v>
      </c>
      <c r="B53" s="41" t="s">
        <v>22</v>
      </c>
      <c r="C53" s="37">
        <f>C54+C55</f>
        <v>7633.998</v>
      </c>
      <c r="D53" s="37">
        <f>D54+D55</f>
        <v>6065.749</v>
      </c>
    </row>
    <row r="54" spans="1:4" ht="20.25" customHeight="1">
      <c r="A54" s="33" t="s">
        <v>65</v>
      </c>
      <c r="B54" s="27" t="s">
        <v>21</v>
      </c>
      <c r="C54" s="19">
        <v>3874.498</v>
      </c>
      <c r="D54" s="19">
        <v>2306.249</v>
      </c>
    </row>
    <row r="55" spans="1:4" ht="52.5" customHeight="1">
      <c r="A55" s="1" t="s">
        <v>17</v>
      </c>
      <c r="B55" s="27" t="s">
        <v>23</v>
      </c>
      <c r="C55" s="19">
        <v>3759.5</v>
      </c>
      <c r="D55" s="19">
        <v>3759.5</v>
      </c>
    </row>
    <row r="56" spans="1:4" s="12" customFormat="1" ht="31.5">
      <c r="A56" s="40" t="s">
        <v>42</v>
      </c>
      <c r="B56" s="41" t="s">
        <v>43</v>
      </c>
      <c r="C56" s="37">
        <f>C57</f>
        <v>50</v>
      </c>
      <c r="D56" s="37">
        <f>D57</f>
        <v>50</v>
      </c>
    </row>
    <row r="57" spans="1:4" ht="15.75">
      <c r="A57" s="13" t="s">
        <v>66</v>
      </c>
      <c r="B57" s="27" t="s">
        <v>44</v>
      </c>
      <c r="C57" s="19">
        <v>50</v>
      </c>
      <c r="D57" s="19">
        <v>50</v>
      </c>
    </row>
    <row r="58" spans="1:4" s="12" customFormat="1" ht="31.5">
      <c r="A58" s="40" t="s">
        <v>99</v>
      </c>
      <c r="B58" s="52" t="s">
        <v>85</v>
      </c>
      <c r="C58" s="18">
        <f>C59</f>
        <v>900</v>
      </c>
      <c r="D58" s="18">
        <f>D59</f>
        <v>900</v>
      </c>
    </row>
    <row r="59" spans="1:4" s="12" customFormat="1" ht="18.75" customHeight="1">
      <c r="A59" s="13" t="s">
        <v>86</v>
      </c>
      <c r="B59" s="29" t="s">
        <v>87</v>
      </c>
      <c r="C59" s="19">
        <v>900</v>
      </c>
      <c r="D59" s="19">
        <v>900</v>
      </c>
    </row>
    <row r="60" spans="1:4" s="12" customFormat="1" ht="33" customHeight="1">
      <c r="A60" s="43" t="s">
        <v>35</v>
      </c>
      <c r="B60" s="41" t="s">
        <v>26</v>
      </c>
      <c r="C60" s="37">
        <f>C61</f>
        <v>237</v>
      </c>
      <c r="D60" s="37">
        <f>D61</f>
        <v>237</v>
      </c>
    </row>
    <row r="61" spans="1:4" ht="19.5" customHeight="1">
      <c r="A61" s="1" t="s">
        <v>67</v>
      </c>
      <c r="B61" s="27" t="s">
        <v>27</v>
      </c>
      <c r="C61" s="19">
        <v>237</v>
      </c>
      <c r="D61" s="19">
        <v>237</v>
      </c>
    </row>
  </sheetData>
  <sheetProtection/>
  <mergeCells count="14">
    <mergeCell ref="A10:D10"/>
    <mergeCell ref="B5:D5"/>
    <mergeCell ref="B6:D6"/>
    <mergeCell ref="A7:D7"/>
    <mergeCell ref="A14:D14"/>
    <mergeCell ref="A12:D12"/>
    <mergeCell ref="A13:D13"/>
    <mergeCell ref="A4:D4"/>
    <mergeCell ref="B11:D11"/>
    <mergeCell ref="B1:D1"/>
    <mergeCell ref="A2:D2"/>
    <mergeCell ref="A3:D3"/>
    <mergeCell ref="A8:D8"/>
    <mergeCell ref="A9:D9"/>
  </mergeCells>
  <printOptions/>
  <pageMargins left="0.7874015748031497" right="0.2755905511811024" top="0.3937007874015748" bottom="0.2755905511811024" header="0" footer="0"/>
  <pageSetup horizontalDpi="600" verticalDpi="600" orientation="portrait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Дмитрий Андреевич</cp:lastModifiedBy>
  <cp:lastPrinted>2014-11-19T11:03:12Z</cp:lastPrinted>
  <dcterms:created xsi:type="dcterms:W3CDTF">2002-10-15T13:02:37Z</dcterms:created>
  <dcterms:modified xsi:type="dcterms:W3CDTF">2015-02-04T07:12:46Z</dcterms:modified>
  <cp:category/>
  <cp:version/>
  <cp:contentType/>
  <cp:contentStatus/>
</cp:coreProperties>
</file>